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E:\Adobe\KINGSTON (F)\FEDERACION  COST DE TAEKWONDO\Campeonato Nacional 2022\"/>
    </mc:Choice>
  </mc:AlternateContent>
  <xr:revisionPtr revIDLastSave="0" documentId="8_{939D3A16-1548-4DB6-9473-4FF8802B01FE}" xr6:coauthVersionLast="47" xr6:coauthVersionMax="47" xr10:uidLastSave="{00000000-0000-0000-0000-000000000000}"/>
  <bookViews>
    <workbookView xWindow="-120" yWindow="-120" windowWidth="20730" windowHeight="11160" xr2:uid="{857CD1FC-71AF-4265-BA19-B8D7B315E7C6}"/>
  </bookViews>
  <sheets>
    <sheet name="Sheet1" sheetId="1" r:id="rId1"/>
    <sheet name="Hoja1" sheetId="2" r:id="rId2"/>
  </sheets>
  <definedNames>
    <definedName name="_xlnm.Print_Area" localSheetId="0">Sheet1!$B$2:$N$66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6" i="1" l="1"/>
  <c r="P66" i="1" s="1"/>
  <c r="O65" i="1"/>
  <c r="P65" i="1" s="1"/>
  <c r="O64" i="1"/>
  <c r="P64" i="1" s="1"/>
  <c r="O63" i="1"/>
  <c r="P63" i="1" s="1"/>
  <c r="O62" i="1"/>
  <c r="P62" i="1" s="1"/>
  <c r="O61" i="1"/>
  <c r="P61" i="1" s="1"/>
  <c r="O60" i="1"/>
  <c r="P60" i="1" s="1"/>
  <c r="O59" i="1"/>
  <c r="P59" i="1" s="1"/>
  <c r="O58" i="1"/>
  <c r="P58" i="1" s="1"/>
  <c r="O57" i="1"/>
  <c r="P57" i="1" s="1"/>
  <c r="O56" i="1"/>
  <c r="P56" i="1" s="1"/>
  <c r="O55" i="1"/>
  <c r="P55" i="1" s="1"/>
  <c r="O54" i="1"/>
  <c r="P54" i="1" s="1"/>
  <c r="O53" i="1"/>
  <c r="P53" i="1" s="1"/>
  <c r="O52" i="1"/>
  <c r="P52" i="1" s="1"/>
  <c r="O51" i="1"/>
  <c r="P51" i="1" s="1"/>
  <c r="O50" i="1"/>
  <c r="P50" i="1" s="1"/>
  <c r="O49" i="1"/>
  <c r="P49" i="1" s="1"/>
  <c r="O48" i="1"/>
  <c r="P48" i="1" s="1"/>
  <c r="O47" i="1"/>
  <c r="P47" i="1" s="1"/>
  <c r="O46" i="1"/>
  <c r="P46" i="1" s="1"/>
  <c r="O45" i="1"/>
  <c r="P45" i="1" s="1"/>
  <c r="O44" i="1"/>
  <c r="P44" i="1" s="1"/>
  <c r="O43" i="1"/>
  <c r="P43" i="1" s="1"/>
  <c r="O42" i="1"/>
  <c r="P42" i="1" s="1"/>
  <c r="O41" i="1"/>
  <c r="P41" i="1" s="1"/>
  <c r="O40" i="1"/>
  <c r="P40" i="1" s="1"/>
  <c r="O39" i="1"/>
  <c r="P39" i="1" s="1"/>
  <c r="O38" i="1"/>
  <c r="P38" i="1" s="1"/>
  <c r="O37" i="1"/>
  <c r="P37" i="1" s="1"/>
  <c r="O36" i="1"/>
  <c r="P36" i="1" s="1"/>
  <c r="O35" i="1"/>
  <c r="P35" i="1" s="1"/>
  <c r="O34" i="1"/>
  <c r="P34" i="1" s="1"/>
  <c r="O33" i="1"/>
  <c r="P33" i="1" s="1"/>
  <c r="O32" i="1"/>
  <c r="P32" i="1" s="1"/>
  <c r="O31" i="1"/>
  <c r="P31" i="1" s="1"/>
  <c r="O30" i="1"/>
  <c r="P30" i="1" s="1"/>
  <c r="O29" i="1"/>
  <c r="P29" i="1" s="1"/>
  <c r="O28" i="1"/>
  <c r="P28" i="1" s="1"/>
  <c r="O27" i="1"/>
  <c r="P27" i="1" s="1"/>
  <c r="O26" i="1"/>
  <c r="P26" i="1" s="1"/>
  <c r="O25" i="1"/>
  <c r="P25" i="1" s="1"/>
  <c r="O18" i="1" l="1"/>
  <c r="P18" i="1" s="1"/>
  <c r="O24" i="1"/>
  <c r="P24" i="1" s="1"/>
  <c r="O23" i="1"/>
  <c r="P23" i="1" s="1"/>
  <c r="O22" i="1"/>
  <c r="P22" i="1" s="1"/>
  <c r="O21" i="1"/>
  <c r="P21" i="1" s="1"/>
  <c r="O20" i="1"/>
  <c r="P20" i="1" s="1"/>
  <c r="O19" i="1"/>
  <c r="P19" i="1" s="1"/>
  <c r="G4" i="1" l="1"/>
  <c r="H4" i="1" s="1"/>
  <c r="J4" i="1"/>
  <c r="I4" i="1" l="1"/>
  <c r="L4" i="1" s="1"/>
</calcChain>
</file>

<file path=xl/sharedStrings.xml><?xml version="1.0" encoding="utf-8"?>
<sst xmlns="http://schemas.openxmlformats.org/spreadsheetml/2006/main" count="42" uniqueCount="30">
  <si>
    <t>CINTURON</t>
  </si>
  <si>
    <t>SEXO (F / M)</t>
  </si>
  <si>
    <t>FEDERACION COSTARRICENSE DE TAEKWONDO</t>
  </si>
  <si>
    <t>Subtotal</t>
  </si>
  <si>
    <t>Total</t>
  </si>
  <si>
    <t>Eventos adicionales</t>
  </si>
  <si>
    <t>Poomsae: si es individual marcar con X, si es pareja marca con P &amp; numero de pareja, si es equipo marcar con E y numero de equipo.</t>
  </si>
  <si>
    <t>Inscripciones</t>
  </si>
  <si>
    <t>POOMSAE</t>
  </si>
  <si>
    <t>IND.</t>
  </si>
  <si>
    <t>EQUIPO</t>
  </si>
  <si>
    <t>PAREJA</t>
  </si>
  <si>
    <t>E-MAIL (OBLIGATORIO POR PROTOCOLO)</t>
  </si>
  <si>
    <t>TEL. (OBLIGATORIO)</t>
  </si>
  <si>
    <t>NOMBRE DEL ATLETA</t>
  </si>
  <si>
    <t>CEDULA</t>
  </si>
  <si>
    <t>COACH</t>
  </si>
  <si>
    <t>Monto unitario</t>
  </si>
  <si>
    <t>Poner peso en KG</t>
  </si>
  <si>
    <t>En los primeros 5 atletas inscritos 1 entrenador y un asistente. A partir de ahí un entrenador cada 10 atletas, hasta un maximo de 10. NO SE PERMITEN PADRES DE FAMILIA COMO ENTRENADORES. Solo poner peso cuando va en combate. SE REQUIERE LICENCIA.</t>
  </si>
  <si>
    <t>AÑO  DE NACIIENTO</t>
  </si>
  <si>
    <t>A</t>
  </si>
  <si>
    <t xml:space="preserve">B </t>
  </si>
  <si>
    <t xml:space="preserve">C </t>
  </si>
  <si>
    <t xml:space="preserve">ACADEMIA:  </t>
  </si>
  <si>
    <t>NUM.</t>
  </si>
  <si>
    <t>COMBATE: PONER SOLO NUMEROS KG</t>
  </si>
  <si>
    <r>
      <t>1</t>
    </r>
    <r>
      <rPr>
        <vertAlign val="superscript"/>
        <sz val="11"/>
        <color rgb="FFFFFF00"/>
        <rFont val="Calibri"/>
        <family val="2"/>
        <scheme val="minor"/>
      </rPr>
      <t>er</t>
    </r>
    <r>
      <rPr>
        <sz val="11"/>
        <color rgb="FFFFFF00"/>
        <rFont val="Calibri"/>
        <family val="2"/>
        <scheme val="minor"/>
      </rPr>
      <t xml:space="preserve"> evento KG</t>
    </r>
  </si>
  <si>
    <r>
      <rPr>
        <vertAlign val="superscript"/>
        <sz val="11"/>
        <color rgb="FFFFFF00"/>
        <rFont val="Calibri"/>
        <family val="2"/>
        <scheme val="minor"/>
      </rPr>
      <t>2do</t>
    </r>
    <r>
      <rPr>
        <sz val="11"/>
        <color rgb="FFFFFF00"/>
        <rFont val="Calibri"/>
        <family val="2"/>
        <scheme val="minor"/>
      </rPr>
      <t xml:space="preserve"> evento KG</t>
    </r>
  </si>
  <si>
    <t>CAMPEONATO NACIONAL. V FECHA 2021.               RANKING G20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</si>
</sst>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40A]#,##0.00"/>
    <numFmt numFmtId="165" formatCode="[$₡-140A]#,##0.00;\-[$₡-140A]#,##0.00"/>
  </numFmts>
  <fonts count="9" x14ac:knownFonts="1">
    <font>
      <sz val="11"/>
      <color theme="1"/>
      <name val="Calibri"/>
      <family val="2"/>
      <scheme val="minor"/>
    </font>
    <font>
      <b/>
      <sz val="11"/>
      <color theme="1"/>
      <name val="Calibri"/>
      <family val="2"/>
      <scheme val="minor"/>
    </font>
    <font>
      <sz val="12"/>
      <color rgb="FF2F2F2F"/>
      <name val="Segoe UI"/>
      <family val="2"/>
    </font>
    <font>
      <sz val="11"/>
      <color rgb="FFFFFF00"/>
      <name val="Calibri"/>
      <family val="2"/>
      <scheme val="minor"/>
    </font>
    <font>
      <b/>
      <sz val="11"/>
      <color rgb="FFFFFF00"/>
      <name val="Calibri"/>
      <family val="2"/>
      <scheme val="minor"/>
    </font>
    <font>
      <b/>
      <sz val="16"/>
      <color rgb="FFFFFF00"/>
      <name val="Calibri"/>
      <family val="2"/>
      <scheme val="minor"/>
    </font>
    <font>
      <b/>
      <sz val="20"/>
      <color rgb="FFFFFF00"/>
      <name val="Calibri"/>
      <family val="2"/>
      <scheme val="minor"/>
    </font>
    <font>
      <u/>
      <sz val="11"/>
      <color theme="10"/>
      <name val="Calibri"/>
      <family val="2"/>
      <scheme val="minor"/>
    </font>
    <font>
      <vertAlign val="superscript"/>
      <sz val="11"/>
      <color rgb="FFFFFF00"/>
      <name val="Calibri"/>
      <family val="2"/>
      <scheme val="minor"/>
    </font>
  </fonts>
  <fills count="3">
    <fill>
      <patternFill patternType="none"/>
    </fill>
    <fill>
      <patternFill patternType="gray125"/>
    </fill>
    <fill>
      <patternFill patternType="solid">
        <fgColor theme="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FFFF00"/>
      </left>
      <right/>
      <top style="medium">
        <color rgb="FFFFFF00"/>
      </top>
      <bottom/>
      <diagonal/>
    </border>
    <border>
      <left/>
      <right style="medium">
        <color rgb="FFFFFF00"/>
      </right>
      <top style="medium">
        <color rgb="FFFFFF00"/>
      </top>
      <bottom/>
      <diagonal/>
    </border>
    <border>
      <left style="thin">
        <color indexed="64"/>
      </left>
      <right style="thin">
        <color indexed="64"/>
      </right>
      <top style="thin">
        <color indexed="64"/>
      </top>
      <bottom style="medium">
        <color rgb="FFFFFF00"/>
      </bottom>
      <diagonal/>
    </border>
    <border>
      <left style="medium">
        <color rgb="FFFFFF00"/>
      </left>
      <right/>
      <top style="medium">
        <color rgb="FFFFFF00"/>
      </top>
      <bottom style="medium">
        <color rgb="FFFFFF00"/>
      </bottom>
      <diagonal/>
    </border>
    <border>
      <left style="thin">
        <color indexed="64"/>
      </left>
      <right/>
      <top style="thin">
        <color indexed="64"/>
      </top>
      <bottom style="medium">
        <color rgb="FFFFFF00"/>
      </bottom>
      <diagonal/>
    </border>
    <border>
      <left/>
      <right style="medium">
        <color rgb="FFFFFF00"/>
      </right>
      <top/>
      <bottom/>
      <diagonal/>
    </border>
    <border>
      <left style="medium">
        <color rgb="FFFFFF00"/>
      </left>
      <right/>
      <top/>
      <bottom/>
      <diagonal/>
    </border>
    <border>
      <left style="medium">
        <color rgb="FFFFFF00"/>
      </left>
      <right style="medium">
        <color rgb="FFFFFF00"/>
      </right>
      <top/>
      <bottom/>
      <diagonal/>
    </border>
    <border>
      <left/>
      <right style="medium">
        <color rgb="FFFFFF00"/>
      </right>
      <top/>
      <bottom style="medium">
        <color rgb="FFFFFF00"/>
      </bottom>
      <diagonal/>
    </border>
    <border>
      <left/>
      <right style="medium">
        <color rgb="FFFFFF00"/>
      </right>
      <top style="thin">
        <color indexed="64"/>
      </top>
      <bottom style="medium">
        <color rgb="FFFFFF00"/>
      </bottom>
      <diagonal/>
    </border>
    <border>
      <left style="medium">
        <color rgb="FFFFFF00"/>
      </left>
      <right style="thick">
        <color rgb="FFFFFF00"/>
      </right>
      <top style="medium">
        <color rgb="FFFFFF00"/>
      </top>
      <bottom style="medium">
        <color rgb="FFFFFF00"/>
      </bottom>
      <diagonal/>
    </border>
    <border>
      <left style="thick">
        <color rgb="FFFFFF00"/>
      </left>
      <right style="thick">
        <color rgb="FFFFFF00"/>
      </right>
      <top style="thick">
        <color rgb="FFFFFF00"/>
      </top>
      <bottom style="thick">
        <color rgb="FFFFFF00"/>
      </bottom>
      <diagonal/>
    </border>
    <border>
      <left/>
      <right style="medium">
        <color rgb="FFFFFF00"/>
      </right>
      <top style="medium">
        <color rgb="FFFFFF00"/>
      </top>
      <bottom style="thick">
        <color rgb="FFFFFF00"/>
      </bottom>
      <diagonal/>
    </border>
    <border>
      <left style="thin">
        <color indexed="64"/>
      </left>
      <right style="thin">
        <color indexed="64"/>
      </right>
      <top style="thick">
        <color rgb="FFFFFF00"/>
      </top>
      <bottom style="thin">
        <color indexed="64"/>
      </bottom>
      <diagonal/>
    </border>
    <border>
      <left style="medium">
        <color rgb="FFFFFF00"/>
      </left>
      <right style="medium">
        <color rgb="FFFFFF00"/>
      </right>
      <top style="thick">
        <color rgb="FFFFFF00"/>
      </top>
      <bottom/>
      <diagonal/>
    </border>
    <border>
      <left style="medium">
        <color rgb="FFFFFF00"/>
      </left>
      <right style="medium">
        <color rgb="FFFFFF00"/>
      </right>
      <top/>
      <bottom style="thick">
        <color rgb="FFFFFF00"/>
      </bottom>
      <diagonal/>
    </border>
    <border>
      <left style="medium">
        <color rgb="FFFFFF00"/>
      </left>
      <right style="medium">
        <color rgb="FFFFFF00"/>
      </right>
      <top style="thick">
        <color rgb="FFFFFF00"/>
      </top>
      <bottom style="thin">
        <color indexed="64"/>
      </bottom>
      <diagonal/>
    </border>
    <border>
      <left style="medium">
        <color rgb="FFFFFF00"/>
      </left>
      <right style="medium">
        <color rgb="FFFFFF00"/>
      </right>
      <top style="thin">
        <color indexed="64"/>
      </top>
      <bottom style="thick">
        <color rgb="FFFFFF00"/>
      </bottom>
      <diagonal/>
    </border>
    <border>
      <left/>
      <right/>
      <top/>
      <bottom style="thick">
        <color rgb="FFFFFF00"/>
      </bottom>
      <diagonal/>
    </border>
    <border>
      <left/>
      <right style="medium">
        <color rgb="FFFFFF00"/>
      </right>
      <top/>
      <bottom style="thick">
        <color rgb="FFFFFF00"/>
      </bottom>
      <diagonal/>
    </border>
    <border>
      <left style="thick">
        <color rgb="FFFFFF00"/>
      </left>
      <right style="medium">
        <color rgb="FFFFFF00"/>
      </right>
      <top/>
      <bottom style="thick">
        <color rgb="FFFFFF00"/>
      </bottom>
      <diagonal/>
    </border>
    <border>
      <left style="medium">
        <color rgb="FFFFFF00"/>
      </left>
      <right style="thick">
        <color rgb="FFFFFF00"/>
      </right>
      <top style="medium">
        <color rgb="FFFFFF00"/>
      </top>
      <bottom/>
      <diagonal/>
    </border>
    <border>
      <left style="medium">
        <color rgb="FFFFFF00"/>
      </left>
      <right style="thick">
        <color rgb="FFFFFF00"/>
      </right>
      <top/>
      <bottom style="thick">
        <color rgb="FFFFFF00"/>
      </bottom>
      <diagonal/>
    </border>
    <border>
      <left style="thick">
        <color rgb="FFFFFF00"/>
      </left>
      <right style="thick">
        <color rgb="FFFFFF00"/>
      </right>
      <top/>
      <bottom style="thick">
        <color rgb="FFFFFF00"/>
      </bottom>
      <diagonal/>
    </border>
    <border>
      <left/>
      <right/>
      <top style="medium">
        <color rgb="FFFFFF00"/>
      </top>
      <bottom style="thick">
        <color rgb="FFFFFF00"/>
      </bottom>
      <diagonal/>
    </border>
    <border>
      <left style="thick">
        <color rgb="FFFFFF00"/>
      </left>
      <right/>
      <top style="thick">
        <color rgb="FFFFFF00"/>
      </top>
      <bottom style="thick">
        <color rgb="FFFFFF00"/>
      </bottom>
      <diagonal/>
    </border>
    <border>
      <left/>
      <right/>
      <top style="thick">
        <color rgb="FFFFFF00"/>
      </top>
      <bottom style="thick">
        <color rgb="FFFFFF00"/>
      </bottom>
      <diagonal/>
    </border>
    <border>
      <left/>
      <right style="thick">
        <color rgb="FFFFFF00"/>
      </right>
      <top style="thick">
        <color rgb="FFFFFF00"/>
      </top>
      <bottom style="thick">
        <color rgb="FFFFFF00"/>
      </bottom>
      <diagonal/>
    </border>
    <border>
      <left/>
      <right style="thick">
        <color rgb="FFFFFF00"/>
      </right>
      <top/>
      <bottom style="thick">
        <color rgb="FFFFFF00"/>
      </bottom>
      <diagonal/>
    </border>
    <border>
      <left/>
      <right style="thin">
        <color indexed="64"/>
      </right>
      <top/>
      <bottom style="thick">
        <color rgb="FFFFFF00"/>
      </bottom>
      <diagonal/>
    </border>
    <border>
      <left style="thin">
        <color indexed="64"/>
      </left>
      <right style="thin">
        <color indexed="64"/>
      </right>
      <top/>
      <bottom style="thick">
        <color rgb="FFFFFF00"/>
      </bottom>
      <diagonal/>
    </border>
    <border>
      <left style="thin">
        <color indexed="64"/>
      </left>
      <right style="thick">
        <color rgb="FFFFFF00"/>
      </right>
      <top/>
      <bottom style="thick">
        <color rgb="FFFFFF00"/>
      </bottom>
      <diagonal/>
    </border>
    <border>
      <left style="thick">
        <color rgb="FFFFFF00"/>
      </left>
      <right style="medium">
        <color rgb="FFFFFF00"/>
      </right>
      <top style="thick">
        <color rgb="FFFFFF00"/>
      </top>
      <bottom/>
      <diagonal/>
    </border>
    <border>
      <left style="medium">
        <color rgb="FFFFFF00"/>
      </left>
      <right/>
      <top/>
      <bottom style="medium">
        <color rgb="FFFFFF00"/>
      </bottom>
      <diagonal/>
    </border>
    <border>
      <left style="medium">
        <color rgb="FFFFFF00"/>
      </left>
      <right style="medium">
        <color rgb="FFFFFF00"/>
      </right>
      <top style="medium">
        <color rgb="FFFFFF00"/>
      </top>
      <bottom style="medium">
        <color rgb="FFFFFF00"/>
      </bottom>
      <diagonal/>
    </border>
    <border>
      <left/>
      <right style="thick">
        <color rgb="FFFFFF00"/>
      </right>
      <top/>
      <bottom/>
      <diagonal/>
    </border>
    <border>
      <left/>
      <right style="medium">
        <color rgb="FFFFFF00"/>
      </right>
      <top style="thin">
        <color indexed="64"/>
      </top>
      <bottom style="thin">
        <color indexed="64"/>
      </bottom>
      <diagonal/>
    </border>
    <border>
      <left/>
      <right/>
      <top style="thin">
        <color indexed="64"/>
      </top>
      <bottom style="medium">
        <color rgb="FFFFFF00"/>
      </bottom>
      <diagonal/>
    </border>
    <border>
      <left/>
      <right/>
      <top style="thick">
        <color rgb="FFFFFF00"/>
      </top>
      <bottom/>
      <diagonal/>
    </border>
    <border>
      <left style="thick">
        <color rgb="FFFFFF00"/>
      </left>
      <right/>
      <top style="thick">
        <color rgb="FFFFFF00"/>
      </top>
      <bottom/>
      <diagonal/>
    </border>
    <border>
      <left/>
      <right style="thick">
        <color rgb="FFFFFF00"/>
      </right>
      <top style="thick">
        <color rgb="FFFFFF00"/>
      </top>
      <bottom/>
      <diagonal/>
    </border>
    <border>
      <left style="thick">
        <color rgb="FFFFFF00"/>
      </left>
      <right style="thick">
        <color rgb="FFFFFF00"/>
      </right>
      <top style="medium">
        <color rgb="FFFFFF00"/>
      </top>
      <bottom style="medium">
        <color rgb="FFFFFF00"/>
      </bottom>
      <diagonal/>
    </border>
    <border>
      <left style="thick">
        <color rgb="FFFFFF00"/>
      </left>
      <right style="medium">
        <color rgb="FFFFFF00"/>
      </right>
      <top style="medium">
        <color rgb="FFFFFF00"/>
      </top>
      <bottom style="medium">
        <color rgb="FFFFFF00"/>
      </bottom>
      <diagonal/>
    </border>
    <border>
      <left/>
      <right style="medium">
        <color rgb="FFFFFF00"/>
      </right>
      <top/>
      <bottom style="thin">
        <color indexed="64"/>
      </bottom>
      <diagonal/>
    </border>
    <border>
      <left style="medium">
        <color rgb="FFFFFF00"/>
      </left>
      <right/>
      <top style="thick">
        <color rgb="FFFFFF00"/>
      </top>
      <bottom style="thick">
        <color rgb="FFFFFF00"/>
      </bottom>
      <diagonal/>
    </border>
    <border>
      <left style="medium">
        <color rgb="FFFFFF00"/>
      </left>
      <right/>
      <top style="medium">
        <color rgb="FFFFFF00"/>
      </top>
      <bottom style="thick">
        <color rgb="FFFFFF00"/>
      </bottom>
      <diagonal/>
    </border>
  </borders>
  <cellStyleXfs count="2">
    <xf numFmtId="0" fontId="0" fillId="0" borderId="0"/>
    <xf numFmtId="0" fontId="7" fillId="0" borderId="0" applyNumberFormat="0" applyFill="0" applyBorder="0" applyAlignment="0" applyProtection="0"/>
  </cellStyleXfs>
  <cellXfs count="79">
    <xf numFmtId="0" fontId="0" fillId="0" borderId="0" xfId="0"/>
    <xf numFmtId="0" fontId="0" fillId="0" borderId="0" xfId="0" applyProtection="1">
      <protection locked="0"/>
    </xf>
    <xf numFmtId="0" fontId="0" fillId="0" borderId="7" xfId="0" applyBorder="1" applyProtection="1">
      <protection locked="0"/>
    </xf>
    <xf numFmtId="0" fontId="0" fillId="0" borderId="1" xfId="0" applyBorder="1" applyProtection="1">
      <protection locked="0"/>
    </xf>
    <xf numFmtId="0" fontId="2" fillId="0" borderId="0" xfId="0" applyFont="1" applyAlignment="1" applyProtection="1">
      <alignment horizontal="center"/>
      <protection locked="0"/>
    </xf>
    <xf numFmtId="0" fontId="0" fillId="0" borderId="1" xfId="0" applyBorder="1" applyAlignment="1" applyProtection="1">
      <alignment horizontal="center"/>
      <protection locked="0"/>
    </xf>
    <xf numFmtId="0" fontId="0" fillId="0" borderId="6" xfId="0" applyBorder="1" applyAlignment="1" applyProtection="1">
      <alignment horizontal="center"/>
      <protection locked="0"/>
    </xf>
    <xf numFmtId="0" fontId="0" fillId="0" borderId="0" xfId="0" applyAlignment="1" applyProtection="1">
      <alignment horizontal="center"/>
      <protection locked="0"/>
    </xf>
    <xf numFmtId="0" fontId="0" fillId="0" borderId="1" xfId="0" applyFill="1" applyBorder="1" applyAlignment="1" applyProtection="1">
      <alignment horizontal="center"/>
      <protection locked="0"/>
    </xf>
    <xf numFmtId="0" fontId="4" fillId="2" borderId="38"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xf>
    <xf numFmtId="164" fontId="4" fillId="2" borderId="39" xfId="0" applyNumberFormat="1" applyFont="1" applyFill="1" applyBorder="1" applyAlignment="1" applyProtection="1">
      <alignment horizontal="center" vertical="center"/>
    </xf>
    <xf numFmtId="0" fontId="0" fillId="0" borderId="13" xfId="0" applyBorder="1" applyProtection="1">
      <protection locked="0"/>
    </xf>
    <xf numFmtId="0" fontId="4" fillId="2" borderId="37"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45"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2" borderId="52" xfId="0" applyFont="1" applyFill="1" applyBorder="1" applyAlignment="1" applyProtection="1">
      <alignment horizontal="center" vertical="center"/>
      <protection locked="0"/>
    </xf>
    <xf numFmtId="0" fontId="3" fillId="2" borderId="53" xfId="0" applyFont="1" applyFill="1" applyBorder="1" applyAlignment="1" applyProtection="1">
      <alignment horizontal="center" vertical="center"/>
      <protection locked="0"/>
    </xf>
    <xf numFmtId="0" fontId="0" fillId="0" borderId="24" xfId="0" applyBorder="1" applyAlignment="1" applyProtection="1">
      <alignment horizontal="center"/>
      <protection locked="0"/>
    </xf>
    <xf numFmtId="0" fontId="4" fillId="2" borderId="36" xfId="0" applyFont="1" applyFill="1" applyBorder="1" applyAlignment="1" applyProtection="1">
      <alignment vertical="center"/>
      <protection locked="0"/>
    </xf>
    <xf numFmtId="0" fontId="4" fillId="2" borderId="37" xfId="0" applyFont="1" applyFill="1" applyBorder="1" applyAlignment="1" applyProtection="1">
      <alignment vertical="center"/>
      <protection locked="0"/>
    </xf>
    <xf numFmtId="0" fontId="4" fillId="2" borderId="38" xfId="0" applyFont="1" applyFill="1" applyBorder="1" applyAlignment="1" applyProtection="1">
      <alignment vertical="center"/>
      <protection locked="0"/>
    </xf>
    <xf numFmtId="165" fontId="4" fillId="2" borderId="46" xfId="0" applyNumberFormat="1" applyFont="1" applyFill="1" applyBorder="1" applyAlignment="1" applyProtection="1">
      <alignment horizontal="center" vertical="center"/>
    </xf>
    <xf numFmtId="165" fontId="4" fillId="2" borderId="0" xfId="0" applyNumberFormat="1" applyFont="1" applyFill="1" applyBorder="1" applyAlignment="1" applyProtection="1">
      <alignment horizontal="center" vertical="center"/>
    </xf>
    <xf numFmtId="0" fontId="7" fillId="0" borderId="1" xfId="1"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1" fontId="0" fillId="0" borderId="1" xfId="0" applyNumberFormat="1" applyBorder="1" applyAlignment="1" applyProtection="1">
      <alignment horizontal="center"/>
      <protection locked="0"/>
    </xf>
    <xf numFmtId="1" fontId="0" fillId="0" borderId="9" xfId="0" applyNumberFormat="1" applyBorder="1" applyAlignment="1" applyProtection="1">
      <alignment horizontal="center"/>
      <protection locked="0"/>
    </xf>
    <xf numFmtId="0" fontId="6" fillId="2" borderId="56"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0" fontId="4" fillId="2" borderId="55" xfId="0" applyFont="1" applyFill="1" applyBorder="1" applyAlignment="1" applyProtection="1">
      <alignment horizontal="left" vertical="center"/>
      <protection locked="0"/>
    </xf>
    <xf numFmtId="0" fontId="4" fillId="2" borderId="37" xfId="0" applyFont="1" applyFill="1" applyBorder="1" applyAlignment="1" applyProtection="1">
      <alignment horizontal="left" vertical="center"/>
      <protection locked="0"/>
    </xf>
    <xf numFmtId="0" fontId="4" fillId="2" borderId="38" xfId="0" applyFont="1" applyFill="1" applyBorder="1" applyAlignment="1" applyProtection="1">
      <alignment horizontal="left" vertical="center"/>
      <protection locked="0"/>
    </xf>
    <xf numFmtId="0" fontId="4" fillId="2" borderId="22" xfId="0" applyFont="1" applyFill="1" applyBorder="1" applyAlignment="1" applyProtection="1">
      <alignment horizontal="center"/>
      <protection locked="0"/>
    </xf>
    <xf numFmtId="0" fontId="3" fillId="2" borderId="27"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4"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20" xfId="0" applyBorder="1" applyAlignment="1" applyProtection="1">
      <alignment horizontal="center"/>
      <protection locked="0"/>
    </xf>
    <xf numFmtId="0" fontId="3" fillId="2" borderId="50" xfId="0" applyFont="1" applyFill="1" applyBorder="1" applyAlignment="1" applyProtection="1">
      <alignment horizontal="center" vertical="center" wrapText="1"/>
      <protection locked="0"/>
    </xf>
    <xf numFmtId="0" fontId="3" fillId="2" borderId="49" xfId="0" applyFont="1" applyFill="1" applyBorder="1" applyAlignment="1" applyProtection="1">
      <alignment horizontal="center" vertical="center" wrapText="1"/>
      <protection locked="0"/>
    </xf>
    <xf numFmtId="0" fontId="3" fillId="2" borderId="51"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46" xfId="0" applyFont="1" applyFill="1" applyBorder="1" applyAlignment="1" applyProtection="1">
      <alignment horizontal="center" vertical="center" wrapText="1"/>
      <protection locked="0"/>
    </xf>
    <xf numFmtId="0" fontId="1" fillId="0" borderId="49"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3" fillId="2" borderId="25"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protection locked="0"/>
    </xf>
    <xf numFmtId="164" fontId="4" fillId="2" borderId="40" xfId="0" applyNumberFormat="1" applyFont="1" applyFill="1" applyBorder="1" applyAlignment="1" applyProtection="1">
      <alignment horizontal="center" vertical="center"/>
    </xf>
    <xf numFmtId="164" fontId="4" fillId="2" borderId="41" xfId="0" applyNumberFormat="1" applyFont="1" applyFill="1" applyBorder="1" applyAlignment="1" applyProtection="1">
      <alignment horizontal="center" vertical="center"/>
    </xf>
    <xf numFmtId="164" fontId="4" fillId="2" borderId="42" xfId="0" applyNumberFormat="1" applyFont="1" applyFill="1" applyBorder="1" applyAlignment="1" applyProtection="1">
      <alignment horizontal="center" vertical="center"/>
    </xf>
    <xf numFmtId="0" fontId="0" fillId="0" borderId="8" xfId="0" applyBorder="1" applyAlignment="1" applyProtection="1">
      <alignment horizontal="center"/>
      <protection locked="0"/>
    </xf>
    <xf numFmtId="0" fontId="0" fillId="0" borderId="5" xfId="0" applyBorder="1" applyAlignment="1" applyProtection="1">
      <alignment horizontal="center"/>
      <protection locked="0"/>
    </xf>
    <xf numFmtId="0" fontId="0" fillId="0" borderId="54" xfId="0" applyBorder="1" applyAlignment="1" applyProtection="1">
      <alignment horizontal="center"/>
      <protection locked="0"/>
    </xf>
    <xf numFmtId="0" fontId="3" fillId="2" borderId="43"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0F572-62AF-4F24-BD91-663392A82581}">
  <dimension ref="B1:P66"/>
  <sheetViews>
    <sheetView tabSelected="1" view="pageBreakPreview" topLeftCell="B1" zoomScale="70" zoomScaleNormal="100" zoomScaleSheetLayoutView="70" workbookViewId="0">
      <selection activeCell="J18" sqref="J18"/>
    </sheetView>
  </sheetViews>
  <sheetFormatPr baseColWidth="10" defaultColWidth="9.140625" defaultRowHeight="15" x14ac:dyDescent="0.25"/>
  <cols>
    <col min="1" max="1" width="9.140625" style="1"/>
    <col min="2" max="2" width="9.85546875" style="1" bestFit="1" customWidth="1"/>
    <col min="3" max="3" width="39.5703125" style="1" customWidth="1"/>
    <col min="4" max="5" width="18.5703125" style="1" customWidth="1"/>
    <col min="6" max="6" width="39.7109375" style="1" customWidth="1"/>
    <col min="7" max="7" width="18.85546875" style="1" customWidth="1"/>
    <col min="8" max="9" width="18.7109375" style="1" customWidth="1"/>
    <col min="10" max="10" width="18.7109375" style="1" bestFit="1" customWidth="1"/>
    <col min="11" max="11" width="18.7109375" style="1" customWidth="1"/>
    <col min="12" max="13" width="10.28515625" style="1" customWidth="1"/>
    <col min="14" max="14" width="9.140625" style="1" bestFit="1" customWidth="1"/>
    <col min="15" max="15" width="3.42578125" style="1" hidden="1" customWidth="1"/>
    <col min="16" max="16" width="7.42578125" style="1" hidden="1" customWidth="1"/>
    <col min="17" max="17" width="51" style="1" bestFit="1" customWidth="1"/>
    <col min="18" max="16384" width="9.140625" style="1"/>
  </cols>
  <sheetData>
    <row r="1" spans="2:14" ht="6.75" customHeight="1" thickBot="1" x14ac:dyDescent="0.3"/>
    <row r="2" spans="2:14" ht="30" customHeight="1" thickBot="1" x14ac:dyDescent="0.3">
      <c r="B2" s="31" t="s">
        <v>2</v>
      </c>
      <c r="C2" s="32"/>
      <c r="D2" s="32"/>
      <c r="E2" s="32"/>
      <c r="F2" s="32"/>
      <c r="G2" s="32"/>
      <c r="H2" s="32"/>
      <c r="I2" s="32"/>
      <c r="J2" s="32"/>
      <c r="K2" s="32"/>
      <c r="L2" s="32"/>
      <c r="M2" s="32"/>
      <c r="N2" s="33"/>
    </row>
    <row r="3" spans="2:14" ht="28.5" customHeight="1" thickTop="1" thickBot="1" x14ac:dyDescent="0.3">
      <c r="B3" s="34" t="s">
        <v>29</v>
      </c>
      <c r="C3" s="35"/>
      <c r="D3" s="35"/>
      <c r="E3" s="35"/>
      <c r="F3" s="36"/>
      <c r="G3" s="9" t="s">
        <v>7</v>
      </c>
      <c r="H3" s="9" t="s">
        <v>17</v>
      </c>
      <c r="I3" s="9" t="s">
        <v>3</v>
      </c>
      <c r="J3" s="10" t="s">
        <v>5</v>
      </c>
      <c r="K3" s="14"/>
      <c r="L3" s="21" t="s">
        <v>4</v>
      </c>
      <c r="M3" s="22"/>
      <c r="N3" s="23"/>
    </row>
    <row r="4" spans="2:14" ht="30" customHeight="1" thickTop="1" thickBot="1" x14ac:dyDescent="0.3">
      <c r="B4" s="37" t="s">
        <v>24</v>
      </c>
      <c r="C4" s="38"/>
      <c r="D4" s="38"/>
      <c r="E4" s="38"/>
      <c r="F4" s="39"/>
      <c r="G4" s="11">
        <f>COUNTIF(P18:P66,"&gt;=0")</f>
        <v>0</v>
      </c>
      <c r="H4" s="12" t="str">
        <f>IF(G4&gt;7,"9000",IF(G4&lt;=10,"15000"))</f>
        <v>15000</v>
      </c>
      <c r="I4" s="12">
        <f>G4*H4</f>
        <v>0</v>
      </c>
      <c r="J4" s="24">
        <f>SUMIF(P18:P66,"&gt;0")</f>
        <v>0</v>
      </c>
      <c r="K4" s="25"/>
      <c r="L4" s="68">
        <f>I4+J4</f>
        <v>0</v>
      </c>
      <c r="M4" s="69"/>
      <c r="N4" s="70"/>
    </row>
    <row r="5" spans="2:14" ht="15" customHeight="1" thickTop="1" thickBot="1" x14ac:dyDescent="0.3">
      <c r="B5" s="40"/>
      <c r="C5" s="40"/>
      <c r="D5" s="40"/>
      <c r="E5" s="40"/>
      <c r="F5" s="40"/>
      <c r="G5" s="57" t="s">
        <v>19</v>
      </c>
      <c r="H5" s="57"/>
      <c r="I5" s="57"/>
      <c r="J5" s="60" t="s">
        <v>18</v>
      </c>
      <c r="K5" s="61"/>
      <c r="L5" s="58" t="s">
        <v>6</v>
      </c>
      <c r="M5" s="58"/>
      <c r="N5" s="63"/>
    </row>
    <row r="6" spans="2:14" ht="15.75" thickTop="1" x14ac:dyDescent="0.25">
      <c r="B6" s="2" t="s">
        <v>16</v>
      </c>
      <c r="C6" s="71"/>
      <c r="D6" s="72"/>
      <c r="E6" s="72"/>
      <c r="F6" s="73"/>
      <c r="G6" s="58"/>
      <c r="H6" s="58"/>
      <c r="I6" s="58"/>
      <c r="J6" s="62"/>
      <c r="K6" s="63"/>
      <c r="L6" s="58"/>
      <c r="M6" s="58"/>
      <c r="N6" s="63"/>
    </row>
    <row r="7" spans="2:14" x14ac:dyDescent="0.25">
      <c r="B7" s="3" t="s">
        <v>16</v>
      </c>
      <c r="C7" s="45"/>
      <c r="D7" s="46"/>
      <c r="E7" s="46"/>
      <c r="F7" s="47"/>
      <c r="G7" s="58"/>
      <c r="H7" s="58"/>
      <c r="I7" s="58"/>
      <c r="J7" s="62"/>
      <c r="K7" s="63"/>
      <c r="L7" s="58"/>
      <c r="M7" s="58"/>
      <c r="N7" s="63"/>
    </row>
    <row r="8" spans="2:14" x14ac:dyDescent="0.25">
      <c r="B8" s="3" t="s">
        <v>16</v>
      </c>
      <c r="C8" s="45"/>
      <c r="D8" s="46"/>
      <c r="E8" s="46"/>
      <c r="F8" s="47"/>
      <c r="G8" s="58"/>
      <c r="H8" s="58"/>
      <c r="I8" s="58"/>
      <c r="J8" s="62"/>
      <c r="K8" s="63"/>
      <c r="L8" s="58"/>
      <c r="M8" s="58"/>
      <c r="N8" s="63"/>
    </row>
    <row r="9" spans="2:14" x14ac:dyDescent="0.25">
      <c r="B9" s="3" t="s">
        <v>16</v>
      </c>
      <c r="C9" s="45"/>
      <c r="D9" s="46"/>
      <c r="E9" s="46"/>
      <c r="F9" s="47"/>
      <c r="G9" s="58"/>
      <c r="H9" s="58"/>
      <c r="I9" s="58"/>
      <c r="J9" s="62"/>
      <c r="K9" s="63"/>
      <c r="L9" s="58"/>
      <c r="M9" s="58"/>
      <c r="N9" s="63"/>
    </row>
    <row r="10" spans="2:14" x14ac:dyDescent="0.25">
      <c r="B10" s="3" t="s">
        <v>16</v>
      </c>
      <c r="C10" s="45"/>
      <c r="D10" s="46"/>
      <c r="E10" s="46"/>
      <c r="F10" s="47"/>
      <c r="G10" s="58"/>
      <c r="H10" s="58"/>
      <c r="I10" s="58"/>
      <c r="J10" s="62"/>
      <c r="K10" s="63"/>
      <c r="L10" s="58"/>
      <c r="M10" s="58"/>
      <c r="N10" s="63"/>
    </row>
    <row r="11" spans="2:14" x14ac:dyDescent="0.25">
      <c r="B11" s="3" t="s">
        <v>16</v>
      </c>
      <c r="C11" s="45"/>
      <c r="D11" s="46"/>
      <c r="E11" s="46"/>
      <c r="F11" s="47"/>
      <c r="G11" s="58"/>
      <c r="H11" s="58"/>
      <c r="I11" s="58"/>
      <c r="J11" s="62"/>
      <c r="K11" s="63"/>
      <c r="L11" s="58"/>
      <c r="M11" s="58"/>
      <c r="N11" s="63"/>
    </row>
    <row r="12" spans="2:14" x14ac:dyDescent="0.25">
      <c r="B12" s="3" t="s">
        <v>16</v>
      </c>
      <c r="C12" s="45"/>
      <c r="D12" s="46"/>
      <c r="E12" s="46"/>
      <c r="F12" s="47"/>
      <c r="G12" s="58"/>
      <c r="H12" s="58"/>
      <c r="I12" s="58"/>
      <c r="J12" s="62"/>
      <c r="K12" s="63"/>
      <c r="L12" s="58"/>
      <c r="M12" s="58"/>
      <c r="N12" s="63"/>
    </row>
    <row r="13" spans="2:14" x14ac:dyDescent="0.25">
      <c r="B13" s="3" t="s">
        <v>16</v>
      </c>
      <c r="C13" s="45"/>
      <c r="D13" s="46"/>
      <c r="E13" s="46"/>
      <c r="F13" s="47"/>
      <c r="G13" s="58"/>
      <c r="H13" s="58"/>
      <c r="I13" s="58"/>
      <c r="J13" s="62"/>
      <c r="K13" s="63"/>
      <c r="L13" s="58"/>
      <c r="M13" s="58"/>
      <c r="N13" s="63"/>
    </row>
    <row r="14" spans="2:14" x14ac:dyDescent="0.25">
      <c r="B14" s="3" t="s">
        <v>16</v>
      </c>
      <c r="C14" s="45"/>
      <c r="D14" s="46"/>
      <c r="E14" s="46"/>
      <c r="F14" s="47"/>
      <c r="G14" s="58"/>
      <c r="H14" s="58"/>
      <c r="I14" s="58"/>
      <c r="J14" s="62"/>
      <c r="K14" s="63"/>
      <c r="L14" s="58"/>
      <c r="M14" s="58"/>
      <c r="N14" s="63"/>
    </row>
    <row r="15" spans="2:14" ht="15.75" thickBot="1" x14ac:dyDescent="0.3">
      <c r="B15" s="13" t="s">
        <v>16</v>
      </c>
      <c r="C15" s="48"/>
      <c r="D15" s="49"/>
      <c r="E15" s="50"/>
      <c r="F15" s="51"/>
      <c r="G15" s="59"/>
      <c r="H15" s="59"/>
      <c r="I15" s="59"/>
      <c r="J15" s="64"/>
      <c r="K15" s="65"/>
      <c r="L15" s="58"/>
      <c r="M15" s="58"/>
      <c r="N15" s="63"/>
    </row>
    <row r="16" spans="2:14" ht="15.75" customHeight="1" thickTop="1" thickBot="1" x14ac:dyDescent="0.3">
      <c r="B16" s="43" t="s">
        <v>25</v>
      </c>
      <c r="C16" s="41" t="s">
        <v>14</v>
      </c>
      <c r="D16" s="41" t="s">
        <v>15</v>
      </c>
      <c r="E16" s="76" t="s">
        <v>13</v>
      </c>
      <c r="F16" s="77" t="s">
        <v>12</v>
      </c>
      <c r="G16" s="74" t="s">
        <v>0</v>
      </c>
      <c r="H16" s="74" t="s">
        <v>1</v>
      </c>
      <c r="I16" s="66" t="s">
        <v>20</v>
      </c>
      <c r="J16" s="55" t="s">
        <v>26</v>
      </c>
      <c r="K16" s="56"/>
      <c r="L16" s="52" t="s">
        <v>8</v>
      </c>
      <c r="M16" s="53"/>
      <c r="N16" s="54"/>
    </row>
    <row r="17" spans="2:16" ht="29.25" customHeight="1" thickBot="1" x14ac:dyDescent="0.3">
      <c r="B17" s="44"/>
      <c r="C17" s="42"/>
      <c r="D17" s="42"/>
      <c r="E17" s="67"/>
      <c r="F17" s="78"/>
      <c r="G17" s="75"/>
      <c r="H17" s="75"/>
      <c r="I17" s="67"/>
      <c r="J17" s="15" t="s">
        <v>27</v>
      </c>
      <c r="K17" s="16" t="s">
        <v>28</v>
      </c>
      <c r="L17" s="17" t="s">
        <v>9</v>
      </c>
      <c r="M17" s="18" t="s">
        <v>11</v>
      </c>
      <c r="N17" s="19" t="s">
        <v>10</v>
      </c>
    </row>
    <row r="18" spans="2:16" ht="18" thickTop="1" x14ac:dyDescent="0.3">
      <c r="B18" s="20">
        <v>1</v>
      </c>
      <c r="C18" s="20"/>
      <c r="D18" s="20"/>
      <c r="E18" s="5"/>
      <c r="F18" s="26"/>
      <c r="G18" s="5"/>
      <c r="H18" s="5"/>
      <c r="I18" s="29"/>
      <c r="J18" s="5"/>
      <c r="K18" s="5"/>
      <c r="L18" s="5"/>
      <c r="M18" s="5"/>
      <c r="N18" s="6"/>
      <c r="O18" s="4">
        <f>COUNTA(J18:N18)-1</f>
        <v>-1</v>
      </c>
      <c r="P18" s="7">
        <f>O18*5000</f>
        <v>-5000</v>
      </c>
    </row>
    <row r="19" spans="2:16" ht="17.25" x14ac:dyDescent="0.3">
      <c r="B19" s="5">
        <v>2</v>
      </c>
      <c r="C19" s="5"/>
      <c r="D19" s="5"/>
      <c r="E19" s="5"/>
      <c r="F19" s="5"/>
      <c r="G19" s="5"/>
      <c r="H19" s="5"/>
      <c r="I19" s="29"/>
      <c r="J19" s="5"/>
      <c r="K19" s="5"/>
      <c r="L19" s="5"/>
      <c r="M19" s="5"/>
      <c r="N19" s="6"/>
      <c r="O19" s="4">
        <f t="shared" ref="O19:O21" si="0">COUNTA(J19:N19)-1</f>
        <v>-1</v>
      </c>
      <c r="P19" s="7">
        <f t="shared" ref="P19:P39" si="1">O19*5000</f>
        <v>-5000</v>
      </c>
    </row>
    <row r="20" spans="2:16" ht="17.25" x14ac:dyDescent="0.3">
      <c r="B20" s="5">
        <v>3</v>
      </c>
      <c r="C20" s="5"/>
      <c r="D20" s="5"/>
      <c r="E20" s="5"/>
      <c r="F20" s="5"/>
      <c r="G20" s="5"/>
      <c r="H20" s="5"/>
      <c r="I20" s="29"/>
      <c r="J20" s="5"/>
      <c r="K20" s="5"/>
      <c r="L20" s="5"/>
      <c r="M20" s="5"/>
      <c r="N20" s="6"/>
      <c r="O20" s="4">
        <f t="shared" si="0"/>
        <v>-1</v>
      </c>
      <c r="P20" s="7">
        <f t="shared" si="1"/>
        <v>-5000</v>
      </c>
    </row>
    <row r="21" spans="2:16" ht="17.25" x14ac:dyDescent="0.3">
      <c r="B21" s="5">
        <v>4</v>
      </c>
      <c r="C21" s="5"/>
      <c r="D21" s="5"/>
      <c r="E21" s="5"/>
      <c r="F21" s="5"/>
      <c r="G21" s="5"/>
      <c r="H21" s="5"/>
      <c r="I21" s="29"/>
      <c r="J21" s="5"/>
      <c r="K21" s="5"/>
      <c r="L21" s="5"/>
      <c r="M21" s="5"/>
      <c r="N21" s="6"/>
      <c r="O21" s="4">
        <f t="shared" si="0"/>
        <v>-1</v>
      </c>
      <c r="P21" s="7">
        <f t="shared" si="1"/>
        <v>-5000</v>
      </c>
    </row>
    <row r="22" spans="2:16" ht="17.25" x14ac:dyDescent="0.3">
      <c r="B22" s="5">
        <v>5</v>
      </c>
      <c r="C22" s="5"/>
      <c r="D22" s="5"/>
      <c r="E22" s="5"/>
      <c r="F22" s="5"/>
      <c r="G22" s="5"/>
      <c r="H22" s="5"/>
      <c r="I22" s="29"/>
      <c r="J22" s="5"/>
      <c r="K22" s="5"/>
      <c r="L22" s="8"/>
      <c r="M22" s="5"/>
      <c r="N22" s="6"/>
      <c r="O22" s="4">
        <f t="shared" ref="O22:O39" si="2">COUNTA(J22:N22)-1</f>
        <v>-1</v>
      </c>
      <c r="P22" s="7">
        <f t="shared" si="1"/>
        <v>-5000</v>
      </c>
    </row>
    <row r="23" spans="2:16" ht="17.25" x14ac:dyDescent="0.3">
      <c r="B23" s="5">
        <v>6</v>
      </c>
      <c r="C23" s="5"/>
      <c r="D23" s="5"/>
      <c r="E23" s="5"/>
      <c r="F23" s="5"/>
      <c r="G23" s="5"/>
      <c r="H23" s="5"/>
      <c r="I23" s="29"/>
      <c r="J23" s="5"/>
      <c r="K23" s="5"/>
      <c r="L23" s="5"/>
      <c r="M23" s="5"/>
      <c r="N23" s="6"/>
      <c r="O23" s="4">
        <f t="shared" si="2"/>
        <v>-1</v>
      </c>
      <c r="P23" s="7">
        <f>O23*5000</f>
        <v>-5000</v>
      </c>
    </row>
    <row r="24" spans="2:16" ht="17.25" x14ac:dyDescent="0.3">
      <c r="B24" s="5">
        <v>7</v>
      </c>
      <c r="C24" s="5"/>
      <c r="D24" s="5"/>
      <c r="E24" s="5"/>
      <c r="F24" s="5"/>
      <c r="G24" s="5"/>
      <c r="H24" s="5"/>
      <c r="I24" s="29"/>
      <c r="J24" s="5"/>
      <c r="K24" s="5"/>
      <c r="L24" s="5"/>
      <c r="M24" s="5"/>
      <c r="N24" s="6"/>
      <c r="O24" s="4">
        <f t="shared" si="2"/>
        <v>-1</v>
      </c>
      <c r="P24" s="7">
        <f t="shared" si="1"/>
        <v>-5000</v>
      </c>
    </row>
    <row r="25" spans="2:16" ht="17.25" x14ac:dyDescent="0.3">
      <c r="B25" s="5">
        <v>8</v>
      </c>
      <c r="C25" s="5"/>
      <c r="D25" s="5"/>
      <c r="E25" s="5"/>
      <c r="F25" s="5"/>
      <c r="G25" s="5"/>
      <c r="H25" s="5"/>
      <c r="I25" s="29"/>
      <c r="J25" s="8"/>
      <c r="K25" s="8"/>
      <c r="L25" s="5"/>
      <c r="M25" s="5"/>
      <c r="N25" s="6"/>
      <c r="O25" s="4">
        <f t="shared" si="2"/>
        <v>-1</v>
      </c>
      <c r="P25" s="7">
        <f t="shared" si="1"/>
        <v>-5000</v>
      </c>
    </row>
    <row r="26" spans="2:16" ht="17.25" x14ac:dyDescent="0.3">
      <c r="B26" s="5">
        <v>9</v>
      </c>
      <c r="C26" s="5"/>
      <c r="D26" s="5"/>
      <c r="E26" s="5"/>
      <c r="F26" s="5"/>
      <c r="G26" s="5"/>
      <c r="H26" s="5"/>
      <c r="I26" s="29"/>
      <c r="J26" s="8"/>
      <c r="K26" s="8"/>
      <c r="L26" s="5"/>
      <c r="M26" s="5"/>
      <c r="N26" s="6"/>
      <c r="O26" s="4">
        <f t="shared" si="2"/>
        <v>-1</v>
      </c>
      <c r="P26" s="7">
        <f t="shared" si="1"/>
        <v>-5000</v>
      </c>
    </row>
    <row r="27" spans="2:16" ht="17.25" x14ac:dyDescent="0.3">
      <c r="B27" s="5">
        <v>10</v>
      </c>
      <c r="C27" s="5"/>
      <c r="D27" s="5"/>
      <c r="E27" s="5"/>
      <c r="F27" s="5"/>
      <c r="G27" s="5"/>
      <c r="H27" s="5"/>
      <c r="I27" s="29"/>
      <c r="J27" s="8"/>
      <c r="K27" s="8"/>
      <c r="L27" s="5"/>
      <c r="M27" s="5"/>
      <c r="N27" s="6"/>
      <c r="O27" s="4">
        <f t="shared" si="2"/>
        <v>-1</v>
      </c>
      <c r="P27" s="7">
        <f t="shared" si="1"/>
        <v>-5000</v>
      </c>
    </row>
    <row r="28" spans="2:16" ht="17.25" x14ac:dyDescent="0.3">
      <c r="B28" s="5">
        <v>11</v>
      </c>
      <c r="C28" s="5"/>
      <c r="D28" s="5"/>
      <c r="E28" s="5"/>
      <c r="F28" s="5"/>
      <c r="G28" s="5"/>
      <c r="H28" s="5"/>
      <c r="I28" s="29"/>
      <c r="J28" s="8"/>
      <c r="K28" s="8"/>
      <c r="L28" s="5"/>
      <c r="M28" s="5"/>
      <c r="N28" s="6"/>
      <c r="O28" s="4">
        <f t="shared" si="2"/>
        <v>-1</v>
      </c>
      <c r="P28" s="7">
        <f t="shared" si="1"/>
        <v>-5000</v>
      </c>
    </row>
    <row r="29" spans="2:16" ht="17.25" x14ac:dyDescent="0.3">
      <c r="B29" s="5">
        <v>12</v>
      </c>
      <c r="C29" s="5"/>
      <c r="D29" s="5"/>
      <c r="E29" s="5"/>
      <c r="F29" s="5"/>
      <c r="G29" s="5"/>
      <c r="H29" s="5"/>
      <c r="I29" s="29"/>
      <c r="J29" s="8"/>
      <c r="K29" s="8"/>
      <c r="L29" s="5"/>
      <c r="M29" s="5"/>
      <c r="N29" s="6"/>
      <c r="O29" s="4">
        <f t="shared" si="2"/>
        <v>-1</v>
      </c>
      <c r="P29" s="7">
        <f t="shared" si="1"/>
        <v>-5000</v>
      </c>
    </row>
    <row r="30" spans="2:16" ht="17.25" x14ac:dyDescent="0.3">
      <c r="B30" s="5">
        <v>13</v>
      </c>
      <c r="C30" s="5"/>
      <c r="D30" s="5"/>
      <c r="E30" s="5"/>
      <c r="F30" s="5"/>
      <c r="G30" s="5"/>
      <c r="H30" s="5"/>
      <c r="I30" s="29"/>
      <c r="J30" s="8"/>
      <c r="K30" s="8"/>
      <c r="L30" s="5"/>
      <c r="M30" s="5"/>
      <c r="N30" s="6"/>
      <c r="O30" s="4">
        <f t="shared" si="2"/>
        <v>-1</v>
      </c>
      <c r="P30" s="7">
        <f t="shared" si="1"/>
        <v>-5000</v>
      </c>
    </row>
    <row r="31" spans="2:16" ht="17.25" x14ac:dyDescent="0.3">
      <c r="B31" s="5">
        <v>14</v>
      </c>
      <c r="C31" s="5"/>
      <c r="D31" s="5"/>
      <c r="E31" s="5"/>
      <c r="F31" s="5"/>
      <c r="G31" s="5"/>
      <c r="H31" s="5"/>
      <c r="I31" s="29"/>
      <c r="J31" s="8"/>
      <c r="K31" s="8"/>
      <c r="L31" s="5"/>
      <c r="M31" s="5"/>
      <c r="N31" s="6"/>
      <c r="O31" s="4">
        <f t="shared" si="2"/>
        <v>-1</v>
      </c>
      <c r="P31" s="7">
        <f t="shared" si="1"/>
        <v>-5000</v>
      </c>
    </row>
    <row r="32" spans="2:16" ht="17.25" x14ac:dyDescent="0.3">
      <c r="B32" s="5">
        <v>15</v>
      </c>
      <c r="C32" s="5"/>
      <c r="D32" s="5"/>
      <c r="E32" s="5"/>
      <c r="F32" s="5"/>
      <c r="G32" s="5"/>
      <c r="H32" s="5"/>
      <c r="I32" s="29"/>
      <c r="J32" s="8"/>
      <c r="K32" s="8"/>
      <c r="L32" s="5"/>
      <c r="M32" s="5"/>
      <c r="N32" s="6"/>
      <c r="O32" s="4">
        <f t="shared" si="2"/>
        <v>-1</v>
      </c>
      <c r="P32" s="7">
        <f t="shared" si="1"/>
        <v>-5000</v>
      </c>
    </row>
    <row r="33" spans="2:16" ht="17.25" x14ac:dyDescent="0.3">
      <c r="B33" s="5">
        <v>16</v>
      </c>
      <c r="C33" s="5"/>
      <c r="D33" s="5"/>
      <c r="E33" s="5"/>
      <c r="F33" s="5"/>
      <c r="G33" s="5"/>
      <c r="H33" s="5"/>
      <c r="I33" s="29"/>
      <c r="J33" s="8"/>
      <c r="K33" s="8"/>
      <c r="L33" s="5"/>
      <c r="M33" s="5"/>
      <c r="N33" s="6"/>
      <c r="O33" s="4">
        <f t="shared" si="2"/>
        <v>-1</v>
      </c>
      <c r="P33" s="7">
        <f t="shared" si="1"/>
        <v>-5000</v>
      </c>
    </row>
    <row r="34" spans="2:16" ht="17.25" x14ac:dyDescent="0.3">
      <c r="B34" s="5">
        <v>17</v>
      </c>
      <c r="C34" s="5"/>
      <c r="D34" s="5"/>
      <c r="E34" s="5"/>
      <c r="F34" s="5"/>
      <c r="G34" s="5"/>
      <c r="H34" s="5"/>
      <c r="I34" s="29"/>
      <c r="J34" s="8"/>
      <c r="K34" s="8"/>
      <c r="L34" s="5"/>
      <c r="M34" s="5"/>
      <c r="N34" s="6"/>
      <c r="O34" s="4">
        <f t="shared" si="2"/>
        <v>-1</v>
      </c>
      <c r="P34" s="7">
        <f t="shared" si="1"/>
        <v>-5000</v>
      </c>
    </row>
    <row r="35" spans="2:16" ht="17.25" x14ac:dyDescent="0.3">
      <c r="B35" s="5">
        <v>18</v>
      </c>
      <c r="C35" s="5"/>
      <c r="D35" s="5"/>
      <c r="E35" s="5"/>
      <c r="F35" s="5"/>
      <c r="G35" s="5"/>
      <c r="H35" s="5"/>
      <c r="I35" s="29"/>
      <c r="J35" s="8"/>
      <c r="K35" s="8"/>
      <c r="L35" s="5"/>
      <c r="M35" s="5"/>
      <c r="N35" s="6"/>
      <c r="O35" s="4">
        <f t="shared" si="2"/>
        <v>-1</v>
      </c>
      <c r="P35" s="7">
        <f t="shared" si="1"/>
        <v>-5000</v>
      </c>
    </row>
    <row r="36" spans="2:16" ht="17.25" x14ac:dyDescent="0.3">
      <c r="B36" s="5">
        <v>19</v>
      </c>
      <c r="C36" s="5"/>
      <c r="D36" s="5"/>
      <c r="E36" s="5"/>
      <c r="F36" s="5"/>
      <c r="G36" s="5"/>
      <c r="H36" s="5"/>
      <c r="I36" s="29"/>
      <c r="J36" s="8"/>
      <c r="K36" s="8"/>
      <c r="L36" s="5"/>
      <c r="M36" s="5"/>
      <c r="N36" s="6"/>
      <c r="O36" s="4">
        <f t="shared" si="2"/>
        <v>-1</v>
      </c>
      <c r="P36" s="7">
        <f t="shared" si="1"/>
        <v>-5000</v>
      </c>
    </row>
    <row r="37" spans="2:16" ht="17.25" x14ac:dyDescent="0.3">
      <c r="B37" s="5">
        <v>20</v>
      </c>
      <c r="C37" s="5"/>
      <c r="D37" s="5"/>
      <c r="E37" s="5"/>
      <c r="F37" s="5"/>
      <c r="G37" s="5"/>
      <c r="H37" s="5"/>
      <c r="I37" s="29"/>
      <c r="J37" s="8"/>
      <c r="K37" s="8"/>
      <c r="L37" s="5"/>
      <c r="M37" s="5"/>
      <c r="N37" s="6"/>
      <c r="O37" s="4">
        <f t="shared" si="2"/>
        <v>-1</v>
      </c>
      <c r="P37" s="7">
        <f t="shared" si="1"/>
        <v>-5000</v>
      </c>
    </row>
    <row r="38" spans="2:16" ht="17.25" x14ac:dyDescent="0.3">
      <c r="B38" s="5">
        <v>21</v>
      </c>
      <c r="C38" s="5"/>
      <c r="D38" s="5"/>
      <c r="E38" s="5"/>
      <c r="F38" s="5"/>
      <c r="G38" s="5"/>
      <c r="H38" s="5"/>
      <c r="I38" s="29"/>
      <c r="J38" s="8"/>
      <c r="K38" s="8"/>
      <c r="L38" s="5"/>
      <c r="M38" s="5"/>
      <c r="N38" s="6"/>
      <c r="O38" s="4">
        <f t="shared" si="2"/>
        <v>-1</v>
      </c>
      <c r="P38" s="7">
        <f t="shared" si="1"/>
        <v>-5000</v>
      </c>
    </row>
    <row r="39" spans="2:16" ht="17.25" x14ac:dyDescent="0.3">
      <c r="B39" s="5">
        <v>22</v>
      </c>
      <c r="C39" s="5"/>
      <c r="D39" s="5"/>
      <c r="E39" s="5"/>
      <c r="F39" s="5"/>
      <c r="G39" s="5"/>
      <c r="H39" s="5"/>
      <c r="I39" s="29"/>
      <c r="J39" s="8"/>
      <c r="K39" s="8"/>
      <c r="L39" s="5"/>
      <c r="M39" s="5"/>
      <c r="N39" s="6"/>
      <c r="O39" s="4">
        <f t="shared" si="2"/>
        <v>-1</v>
      </c>
      <c r="P39" s="7">
        <f t="shared" si="1"/>
        <v>-5000</v>
      </c>
    </row>
    <row r="40" spans="2:16" ht="17.25" x14ac:dyDescent="0.3">
      <c r="B40" s="5">
        <v>23</v>
      </c>
      <c r="C40" s="5"/>
      <c r="D40" s="5"/>
      <c r="E40" s="5"/>
      <c r="F40" s="5"/>
      <c r="G40" s="5"/>
      <c r="H40" s="5"/>
      <c r="I40" s="29"/>
      <c r="J40" s="5"/>
      <c r="K40" s="5"/>
      <c r="L40" s="5"/>
      <c r="M40" s="5"/>
      <c r="N40" s="6"/>
      <c r="O40" s="4">
        <f t="shared" ref="O40:O66" si="3">COUNTA(J40:N40)-1</f>
        <v>-1</v>
      </c>
      <c r="P40" s="7">
        <f t="shared" ref="P40:P66" si="4">O40*5000</f>
        <v>-5000</v>
      </c>
    </row>
    <row r="41" spans="2:16" ht="17.25" x14ac:dyDescent="0.3">
      <c r="B41" s="5">
        <v>24</v>
      </c>
      <c r="C41" s="5"/>
      <c r="D41" s="5"/>
      <c r="E41" s="5"/>
      <c r="F41" s="5"/>
      <c r="G41" s="5"/>
      <c r="H41" s="5"/>
      <c r="I41" s="29"/>
      <c r="J41" s="5"/>
      <c r="K41" s="5"/>
      <c r="L41" s="5"/>
      <c r="M41" s="5"/>
      <c r="N41" s="6"/>
      <c r="O41" s="4">
        <f t="shared" si="3"/>
        <v>-1</v>
      </c>
      <c r="P41" s="7">
        <f t="shared" si="4"/>
        <v>-5000</v>
      </c>
    </row>
    <row r="42" spans="2:16" ht="17.25" x14ac:dyDescent="0.3">
      <c r="B42" s="5">
        <v>25</v>
      </c>
      <c r="C42" s="5"/>
      <c r="D42" s="5"/>
      <c r="E42" s="5"/>
      <c r="F42" s="5"/>
      <c r="G42" s="5"/>
      <c r="H42" s="5"/>
      <c r="I42" s="29"/>
      <c r="J42" s="5"/>
      <c r="K42" s="5"/>
      <c r="L42" s="5"/>
      <c r="M42" s="5"/>
      <c r="N42" s="6"/>
      <c r="O42" s="4">
        <f t="shared" si="3"/>
        <v>-1</v>
      </c>
      <c r="P42" s="7">
        <f t="shared" si="4"/>
        <v>-5000</v>
      </c>
    </row>
    <row r="43" spans="2:16" ht="17.25" x14ac:dyDescent="0.3">
      <c r="B43" s="5">
        <v>26</v>
      </c>
      <c r="C43" s="5"/>
      <c r="D43" s="5"/>
      <c r="E43" s="5"/>
      <c r="F43" s="5"/>
      <c r="G43" s="5"/>
      <c r="H43" s="5"/>
      <c r="I43" s="29"/>
      <c r="J43" s="5"/>
      <c r="K43" s="5"/>
      <c r="L43" s="5"/>
      <c r="M43" s="5"/>
      <c r="N43" s="6"/>
      <c r="O43" s="4">
        <f t="shared" si="3"/>
        <v>-1</v>
      </c>
      <c r="P43" s="7">
        <f t="shared" si="4"/>
        <v>-5000</v>
      </c>
    </row>
    <row r="44" spans="2:16" ht="17.25" x14ac:dyDescent="0.3">
      <c r="B44" s="5">
        <v>27</v>
      </c>
      <c r="C44" s="5"/>
      <c r="D44" s="5"/>
      <c r="E44" s="5"/>
      <c r="F44" s="5"/>
      <c r="G44" s="5"/>
      <c r="H44" s="5"/>
      <c r="I44" s="29"/>
      <c r="J44" s="5"/>
      <c r="K44" s="5"/>
      <c r="L44" s="5"/>
      <c r="M44" s="5"/>
      <c r="N44" s="6"/>
      <c r="O44" s="4">
        <f t="shared" si="3"/>
        <v>-1</v>
      </c>
      <c r="P44" s="7">
        <f t="shared" si="4"/>
        <v>-5000</v>
      </c>
    </row>
    <row r="45" spans="2:16" ht="17.25" x14ac:dyDescent="0.3">
      <c r="B45" s="5">
        <v>28</v>
      </c>
      <c r="C45" s="5"/>
      <c r="D45" s="5"/>
      <c r="E45" s="5"/>
      <c r="F45" s="5"/>
      <c r="G45" s="5"/>
      <c r="H45" s="5"/>
      <c r="I45" s="29"/>
      <c r="J45" s="5"/>
      <c r="K45" s="5"/>
      <c r="L45" s="5"/>
      <c r="M45" s="5"/>
      <c r="N45" s="6"/>
      <c r="O45" s="4">
        <f t="shared" si="3"/>
        <v>-1</v>
      </c>
      <c r="P45" s="7">
        <f t="shared" si="4"/>
        <v>-5000</v>
      </c>
    </row>
    <row r="46" spans="2:16" ht="17.25" x14ac:dyDescent="0.3">
      <c r="B46" s="5">
        <v>29</v>
      </c>
      <c r="C46" s="5"/>
      <c r="D46" s="5"/>
      <c r="E46" s="5"/>
      <c r="F46" s="5"/>
      <c r="G46" s="5"/>
      <c r="H46" s="5"/>
      <c r="I46" s="29"/>
      <c r="J46" s="5"/>
      <c r="K46" s="5"/>
      <c r="L46" s="5"/>
      <c r="M46" s="5"/>
      <c r="N46" s="6"/>
      <c r="O46" s="4">
        <f t="shared" si="3"/>
        <v>-1</v>
      </c>
      <c r="P46" s="7">
        <f t="shared" si="4"/>
        <v>-5000</v>
      </c>
    </row>
    <row r="47" spans="2:16" ht="17.25" x14ac:dyDescent="0.3">
      <c r="B47" s="5">
        <v>30</v>
      </c>
      <c r="C47" s="5"/>
      <c r="D47" s="5"/>
      <c r="E47" s="5"/>
      <c r="F47" s="5"/>
      <c r="G47" s="5"/>
      <c r="H47" s="5"/>
      <c r="I47" s="29"/>
      <c r="J47" s="5"/>
      <c r="K47" s="5"/>
      <c r="L47" s="5"/>
      <c r="M47" s="5"/>
      <c r="N47" s="6"/>
      <c r="O47" s="4">
        <f t="shared" si="3"/>
        <v>-1</v>
      </c>
      <c r="P47" s="7">
        <f t="shared" si="4"/>
        <v>-5000</v>
      </c>
    </row>
    <row r="48" spans="2:16" ht="17.25" x14ac:dyDescent="0.3">
      <c r="B48" s="5">
        <v>31</v>
      </c>
      <c r="C48" s="5"/>
      <c r="D48" s="5"/>
      <c r="E48" s="5"/>
      <c r="F48" s="5"/>
      <c r="G48" s="5"/>
      <c r="H48" s="5"/>
      <c r="I48" s="29"/>
      <c r="J48" s="5"/>
      <c r="K48" s="5"/>
      <c r="L48" s="5"/>
      <c r="M48" s="5"/>
      <c r="N48" s="6"/>
      <c r="O48" s="4">
        <f t="shared" si="3"/>
        <v>-1</v>
      </c>
      <c r="P48" s="7">
        <f t="shared" si="4"/>
        <v>-5000</v>
      </c>
    </row>
    <row r="49" spans="2:16" ht="17.25" x14ac:dyDescent="0.3">
      <c r="B49" s="5">
        <v>32</v>
      </c>
      <c r="C49" s="5"/>
      <c r="D49" s="5"/>
      <c r="E49" s="5"/>
      <c r="F49" s="5"/>
      <c r="G49" s="5"/>
      <c r="H49" s="5"/>
      <c r="I49" s="29"/>
      <c r="J49" s="5"/>
      <c r="K49" s="5"/>
      <c r="L49" s="5"/>
      <c r="M49" s="5"/>
      <c r="N49" s="6"/>
      <c r="O49" s="4">
        <f t="shared" si="3"/>
        <v>-1</v>
      </c>
      <c r="P49" s="7">
        <f t="shared" si="4"/>
        <v>-5000</v>
      </c>
    </row>
    <row r="50" spans="2:16" ht="17.25" x14ac:dyDescent="0.3">
      <c r="B50" s="5">
        <v>33</v>
      </c>
      <c r="C50" s="5"/>
      <c r="D50" s="5"/>
      <c r="E50" s="5"/>
      <c r="F50" s="5"/>
      <c r="G50" s="5"/>
      <c r="H50" s="5"/>
      <c r="I50" s="29"/>
      <c r="J50" s="5"/>
      <c r="K50" s="5"/>
      <c r="L50" s="5"/>
      <c r="M50" s="5"/>
      <c r="N50" s="6"/>
      <c r="O50" s="4">
        <f t="shared" si="3"/>
        <v>-1</v>
      </c>
      <c r="P50" s="7">
        <f t="shared" si="4"/>
        <v>-5000</v>
      </c>
    </row>
    <row r="51" spans="2:16" ht="17.25" x14ac:dyDescent="0.3">
      <c r="B51" s="5">
        <v>34</v>
      </c>
      <c r="C51" s="5"/>
      <c r="D51" s="5"/>
      <c r="E51" s="5"/>
      <c r="F51" s="5"/>
      <c r="G51" s="5"/>
      <c r="H51" s="5"/>
      <c r="I51" s="29"/>
      <c r="J51" s="5"/>
      <c r="K51" s="5"/>
      <c r="L51" s="5"/>
      <c r="M51" s="5"/>
      <c r="N51" s="6"/>
      <c r="O51" s="4">
        <f t="shared" si="3"/>
        <v>-1</v>
      </c>
      <c r="P51" s="7">
        <f t="shared" si="4"/>
        <v>-5000</v>
      </c>
    </row>
    <row r="52" spans="2:16" ht="17.25" x14ac:dyDescent="0.3">
      <c r="B52" s="5">
        <v>35</v>
      </c>
      <c r="C52" s="5"/>
      <c r="D52" s="5"/>
      <c r="E52" s="5"/>
      <c r="F52" s="5"/>
      <c r="G52" s="5"/>
      <c r="H52" s="5"/>
      <c r="I52" s="29"/>
      <c r="J52" s="5"/>
      <c r="K52" s="5"/>
      <c r="L52" s="5"/>
      <c r="M52" s="5"/>
      <c r="N52" s="6"/>
      <c r="O52" s="4">
        <f t="shared" si="3"/>
        <v>-1</v>
      </c>
      <c r="P52" s="7">
        <f t="shared" si="4"/>
        <v>-5000</v>
      </c>
    </row>
    <row r="53" spans="2:16" ht="17.25" x14ac:dyDescent="0.3">
      <c r="B53" s="5">
        <v>36</v>
      </c>
      <c r="C53" s="5"/>
      <c r="D53" s="5"/>
      <c r="E53" s="5"/>
      <c r="F53" s="5"/>
      <c r="G53" s="5"/>
      <c r="H53" s="5"/>
      <c r="I53" s="29"/>
      <c r="J53" s="5"/>
      <c r="K53" s="5"/>
      <c r="L53" s="5"/>
      <c r="M53" s="5"/>
      <c r="N53" s="6"/>
      <c r="O53" s="4">
        <f t="shared" si="3"/>
        <v>-1</v>
      </c>
      <c r="P53" s="7">
        <f t="shared" si="4"/>
        <v>-5000</v>
      </c>
    </row>
    <row r="54" spans="2:16" ht="17.25" x14ac:dyDescent="0.3">
      <c r="B54" s="5">
        <v>37</v>
      </c>
      <c r="C54" s="5"/>
      <c r="D54" s="5"/>
      <c r="E54" s="5"/>
      <c r="F54" s="5"/>
      <c r="G54" s="5"/>
      <c r="H54" s="5"/>
      <c r="I54" s="29"/>
      <c r="J54" s="5"/>
      <c r="K54" s="5"/>
      <c r="L54" s="5"/>
      <c r="M54" s="5"/>
      <c r="N54" s="6"/>
      <c r="O54" s="4">
        <f t="shared" si="3"/>
        <v>-1</v>
      </c>
      <c r="P54" s="7">
        <f t="shared" si="4"/>
        <v>-5000</v>
      </c>
    </row>
    <row r="55" spans="2:16" ht="17.25" x14ac:dyDescent="0.3">
      <c r="B55" s="5">
        <v>38</v>
      </c>
      <c r="C55" s="5"/>
      <c r="D55" s="5"/>
      <c r="E55" s="5"/>
      <c r="F55" s="5"/>
      <c r="G55" s="5"/>
      <c r="H55" s="5"/>
      <c r="I55" s="29"/>
      <c r="J55" s="5"/>
      <c r="K55" s="5"/>
      <c r="L55" s="5"/>
      <c r="M55" s="5"/>
      <c r="N55" s="6"/>
      <c r="O55" s="4">
        <f t="shared" si="3"/>
        <v>-1</v>
      </c>
      <c r="P55" s="7">
        <f t="shared" si="4"/>
        <v>-5000</v>
      </c>
    </row>
    <row r="56" spans="2:16" ht="17.25" x14ac:dyDescent="0.3">
      <c r="B56" s="5">
        <v>39</v>
      </c>
      <c r="C56" s="5"/>
      <c r="D56" s="5"/>
      <c r="E56" s="5"/>
      <c r="F56" s="5"/>
      <c r="G56" s="5"/>
      <c r="H56" s="5"/>
      <c r="I56" s="29"/>
      <c r="J56" s="5"/>
      <c r="K56" s="5"/>
      <c r="L56" s="5"/>
      <c r="M56" s="5"/>
      <c r="N56" s="6"/>
      <c r="O56" s="4">
        <f t="shared" si="3"/>
        <v>-1</v>
      </c>
      <c r="P56" s="7">
        <f t="shared" si="4"/>
        <v>-5000</v>
      </c>
    </row>
    <row r="57" spans="2:16" ht="17.25" x14ac:dyDescent="0.3">
      <c r="B57" s="5">
        <v>40</v>
      </c>
      <c r="C57" s="5"/>
      <c r="D57" s="5"/>
      <c r="E57" s="5"/>
      <c r="F57" s="5"/>
      <c r="G57" s="5"/>
      <c r="H57" s="5"/>
      <c r="I57" s="29"/>
      <c r="J57" s="5"/>
      <c r="K57" s="5"/>
      <c r="L57" s="5"/>
      <c r="M57" s="5"/>
      <c r="N57" s="6"/>
      <c r="O57" s="4">
        <f t="shared" si="3"/>
        <v>-1</v>
      </c>
      <c r="P57" s="7">
        <f t="shared" si="4"/>
        <v>-5000</v>
      </c>
    </row>
    <row r="58" spans="2:16" ht="17.25" x14ac:dyDescent="0.3">
      <c r="B58" s="5">
        <v>41</v>
      </c>
      <c r="C58" s="5"/>
      <c r="D58" s="5"/>
      <c r="E58" s="5"/>
      <c r="F58" s="5"/>
      <c r="G58" s="5"/>
      <c r="H58" s="5"/>
      <c r="I58" s="29"/>
      <c r="J58" s="5"/>
      <c r="K58" s="5"/>
      <c r="L58" s="5"/>
      <c r="M58" s="5"/>
      <c r="N58" s="6"/>
      <c r="O58" s="4">
        <f t="shared" si="3"/>
        <v>-1</v>
      </c>
      <c r="P58" s="7">
        <f t="shared" si="4"/>
        <v>-5000</v>
      </c>
    </row>
    <row r="59" spans="2:16" ht="17.25" x14ac:dyDescent="0.3">
      <c r="B59" s="5">
        <v>42</v>
      </c>
      <c r="C59" s="5"/>
      <c r="D59" s="5"/>
      <c r="E59" s="5"/>
      <c r="F59" s="5"/>
      <c r="G59" s="5"/>
      <c r="H59" s="5"/>
      <c r="I59" s="29"/>
      <c r="J59" s="5"/>
      <c r="K59" s="5"/>
      <c r="L59" s="5"/>
      <c r="M59" s="5"/>
      <c r="N59" s="6"/>
      <c r="O59" s="4">
        <f t="shared" si="3"/>
        <v>-1</v>
      </c>
      <c r="P59" s="7">
        <f t="shared" si="4"/>
        <v>-5000</v>
      </c>
    </row>
    <row r="60" spans="2:16" ht="17.25" x14ac:dyDescent="0.3">
      <c r="B60" s="5">
        <v>43</v>
      </c>
      <c r="C60" s="5"/>
      <c r="D60" s="5"/>
      <c r="E60" s="5"/>
      <c r="F60" s="5"/>
      <c r="G60" s="5"/>
      <c r="H60" s="5"/>
      <c r="I60" s="29"/>
      <c r="J60" s="5"/>
      <c r="K60" s="5"/>
      <c r="L60" s="5"/>
      <c r="M60" s="5"/>
      <c r="N60" s="6"/>
      <c r="O60" s="4">
        <f t="shared" si="3"/>
        <v>-1</v>
      </c>
      <c r="P60" s="7">
        <f t="shared" si="4"/>
        <v>-5000</v>
      </c>
    </row>
    <row r="61" spans="2:16" ht="17.25" x14ac:dyDescent="0.3">
      <c r="B61" s="5">
        <v>44</v>
      </c>
      <c r="C61" s="5"/>
      <c r="D61" s="5"/>
      <c r="E61" s="5"/>
      <c r="F61" s="5"/>
      <c r="G61" s="5"/>
      <c r="H61" s="5"/>
      <c r="I61" s="29"/>
      <c r="J61" s="5"/>
      <c r="K61" s="5"/>
      <c r="L61" s="5"/>
      <c r="M61" s="5"/>
      <c r="N61" s="6"/>
      <c r="O61" s="4">
        <f t="shared" si="3"/>
        <v>-1</v>
      </c>
      <c r="P61" s="7">
        <f t="shared" si="4"/>
        <v>-5000</v>
      </c>
    </row>
    <row r="62" spans="2:16" ht="17.25" x14ac:dyDescent="0.3">
      <c r="B62" s="5">
        <v>45</v>
      </c>
      <c r="C62" s="5"/>
      <c r="D62" s="5"/>
      <c r="E62" s="5"/>
      <c r="F62" s="5"/>
      <c r="G62" s="5"/>
      <c r="H62" s="5"/>
      <c r="I62" s="29"/>
      <c r="J62" s="5"/>
      <c r="K62" s="5"/>
      <c r="L62" s="5"/>
      <c r="M62" s="5"/>
      <c r="N62" s="6"/>
      <c r="O62" s="4">
        <f t="shared" si="3"/>
        <v>-1</v>
      </c>
      <c r="P62" s="7">
        <f t="shared" si="4"/>
        <v>-5000</v>
      </c>
    </row>
    <row r="63" spans="2:16" ht="17.25" x14ac:dyDescent="0.3">
      <c r="B63" s="5">
        <v>46</v>
      </c>
      <c r="C63" s="5"/>
      <c r="D63" s="5"/>
      <c r="E63" s="5"/>
      <c r="F63" s="5"/>
      <c r="G63" s="5"/>
      <c r="H63" s="5"/>
      <c r="I63" s="29"/>
      <c r="J63" s="5"/>
      <c r="K63" s="5"/>
      <c r="L63" s="5"/>
      <c r="M63" s="5"/>
      <c r="N63" s="6"/>
      <c r="O63" s="4">
        <f t="shared" si="3"/>
        <v>-1</v>
      </c>
      <c r="P63" s="7">
        <f t="shared" si="4"/>
        <v>-5000</v>
      </c>
    </row>
    <row r="64" spans="2:16" ht="17.25" x14ac:dyDescent="0.3">
      <c r="B64" s="5">
        <v>47</v>
      </c>
      <c r="C64" s="5"/>
      <c r="D64" s="5"/>
      <c r="E64" s="5"/>
      <c r="F64" s="5"/>
      <c r="G64" s="5"/>
      <c r="H64" s="5"/>
      <c r="I64" s="29"/>
      <c r="J64" s="5"/>
      <c r="K64" s="5"/>
      <c r="L64" s="5"/>
      <c r="M64" s="5"/>
      <c r="N64" s="6"/>
      <c r="O64" s="4">
        <f t="shared" si="3"/>
        <v>-1</v>
      </c>
      <c r="P64" s="7">
        <f t="shared" si="4"/>
        <v>-5000</v>
      </c>
    </row>
    <row r="65" spans="2:16" ht="17.25" x14ac:dyDescent="0.3">
      <c r="B65" s="5">
        <v>48</v>
      </c>
      <c r="C65" s="5"/>
      <c r="D65" s="5"/>
      <c r="E65" s="5"/>
      <c r="F65" s="5"/>
      <c r="G65" s="5"/>
      <c r="H65" s="5"/>
      <c r="I65" s="29"/>
      <c r="J65" s="5"/>
      <c r="K65" s="5"/>
      <c r="L65" s="5"/>
      <c r="M65" s="5"/>
      <c r="N65" s="6"/>
      <c r="O65" s="4">
        <f t="shared" si="3"/>
        <v>-1</v>
      </c>
      <c r="P65" s="7">
        <f t="shared" si="4"/>
        <v>-5000</v>
      </c>
    </row>
    <row r="66" spans="2:16" ht="18" thickBot="1" x14ac:dyDescent="0.35">
      <c r="B66" s="5">
        <v>49</v>
      </c>
      <c r="C66" s="5"/>
      <c r="D66" s="27"/>
      <c r="E66" s="27"/>
      <c r="F66" s="27"/>
      <c r="G66" s="27"/>
      <c r="H66" s="27"/>
      <c r="I66" s="30"/>
      <c r="J66" s="27"/>
      <c r="K66" s="27"/>
      <c r="L66" s="27"/>
      <c r="M66" s="27"/>
      <c r="N66" s="28"/>
      <c r="O66" s="4">
        <f t="shared" si="3"/>
        <v>-1</v>
      </c>
      <c r="P66" s="7">
        <f t="shared" si="4"/>
        <v>-5000</v>
      </c>
    </row>
  </sheetData>
  <sheetProtection algorithmName="SHA-512" hashValue="yC0dt1O5ohzhqdaR5fzGrsOP6CH/wuI1WyiUyMtw9A+tD5T5mqHTM20mSrjQ/6zLDZhT5uFRLnLwkBQI0QJVsw==" saltValue="OaPr1Lb7+spgIz6NiR0SKA==" spinCount="100000" sheet="1" objects="1" scenarios="1" selectLockedCells="1"/>
  <mergeCells count="28">
    <mergeCell ref="C11:F11"/>
    <mergeCell ref="C12:F12"/>
    <mergeCell ref="H16:H17"/>
    <mergeCell ref="D16:D17"/>
    <mergeCell ref="G16:G17"/>
    <mergeCell ref="E16:E17"/>
    <mergeCell ref="F16:F17"/>
    <mergeCell ref="C6:F6"/>
    <mergeCell ref="C7:F7"/>
    <mergeCell ref="C8:F8"/>
    <mergeCell ref="C9:F9"/>
    <mergeCell ref="C10:F10"/>
    <mergeCell ref="B2:N2"/>
    <mergeCell ref="B3:F3"/>
    <mergeCell ref="B4:F4"/>
    <mergeCell ref="B5:F5"/>
    <mergeCell ref="C16:C17"/>
    <mergeCell ref="B16:B17"/>
    <mergeCell ref="C13:F13"/>
    <mergeCell ref="C14:F14"/>
    <mergeCell ref="C15:F15"/>
    <mergeCell ref="L16:N16"/>
    <mergeCell ref="J16:K16"/>
    <mergeCell ref="G5:I15"/>
    <mergeCell ref="J5:K15"/>
    <mergeCell ref="I16:I17"/>
    <mergeCell ref="L5:N15"/>
    <mergeCell ref="L4:N4"/>
  </mergeCells>
  <pageMargins left="0.7" right="0.7" top="0.75" bottom="0.75" header="0.3" footer="0.3"/>
  <pageSetup paperSize="9" scale="35"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9C88B-4F0B-4764-97AC-3722CF6E9E6A}">
  <dimension ref="B2:C4"/>
  <sheetViews>
    <sheetView workbookViewId="0">
      <selection activeCell="C3" sqref="C3"/>
    </sheetView>
  </sheetViews>
  <sheetFormatPr baseColWidth="10" defaultRowHeight="15" x14ac:dyDescent="0.25"/>
  <sheetData>
    <row r="2" spans="2:3" x14ac:dyDescent="0.25">
      <c r="B2" t="s">
        <v>21</v>
      </c>
      <c r="C2" t="s">
        <v>23</v>
      </c>
    </row>
    <row r="3" spans="2:3" x14ac:dyDescent="0.25">
      <c r="B3" t="s">
        <v>22</v>
      </c>
      <c r="C3" t="s">
        <v>22</v>
      </c>
    </row>
    <row r="4" spans="2:3" x14ac:dyDescent="0.25">
      <c r="B4" t="s">
        <v>23</v>
      </c>
      <c r="C4" t="s">
        <v>22</v>
      </c>
    </row>
  </sheetData>
  <dataValidations count="1">
    <dataValidation type="list" allowBlank="1" showInputMessage="1" showErrorMessage="1" sqref="C2:C4" xr:uid="{2555DBAD-8322-47AC-96DF-2BB13D5A5D72}">
      <formula1>$B$2:$B$4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Sheet1</vt:lpstr>
      <vt:lpstr>Hoja1</vt:lpstr>
      <vt:lpstr>Sheet1!Área_de_impresión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Wilmar Alvarado</dc:creator>
  <cp:lastModifiedBy>Wilmar Alvarado</cp:lastModifiedBy>
  <cp:lastPrinted>2019-04-30T00:55:37Z</cp:lastPrinted>
  <dcterms:created xsi:type="dcterms:W3CDTF">2019-04-29T16:18:03Z</dcterms:created>
  <dcterms:modified xsi:type="dcterms:W3CDTF">2022-02-03T22:11:31Z</dcterms:modified>
</cp:coreProperties>
</file>